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07-1\Desktop\1 полугодие 2020 года\"/>
    </mc:Choice>
  </mc:AlternateContent>
  <bookViews>
    <workbookView xWindow="-120" yWindow="-120" windowWidth="19440" windowHeight="15000"/>
  </bookViews>
  <sheets>
    <sheet name="Доходы" sheetId="2" r:id="rId1"/>
  </sheets>
  <definedNames>
    <definedName name="_xlnm.Print_Titles" localSheetId="0">Доходы!$9:$11</definedName>
    <definedName name="_xlnm.Print_Area" localSheetId="0">Доходы!$A$1:$E$154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8" i="2" l="1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4" i="2"/>
  <c r="E55" i="2"/>
  <c r="E56" i="2"/>
  <c r="E57" i="2"/>
  <c r="E58" i="2"/>
  <c r="E59" i="2"/>
  <c r="E60" i="2"/>
  <c r="E64" i="2"/>
  <c r="E65" i="2"/>
  <c r="E66" i="2"/>
  <c r="E70" i="2"/>
  <c r="E74" i="2"/>
  <c r="E75" i="2"/>
  <c r="E76" i="2"/>
  <c r="E77" i="2"/>
  <c r="E78" i="2"/>
  <c r="E79" i="2"/>
  <c r="E80" i="2"/>
  <c r="E84" i="2"/>
  <c r="E107" i="2"/>
  <c r="E108" i="2"/>
  <c r="E121" i="2"/>
  <c r="E122" i="2"/>
  <c r="E123" i="2"/>
  <c r="E124" i="2"/>
  <c r="E125" i="2"/>
  <c r="E133" i="2"/>
  <c r="E134" i="2"/>
  <c r="E137" i="2"/>
  <c r="E138" i="2"/>
  <c r="E139" i="2"/>
  <c r="E140" i="2"/>
  <c r="E141" i="2"/>
  <c r="E142" i="2"/>
  <c r="E143" i="2"/>
  <c r="E146" i="2"/>
  <c r="E147" i="2"/>
  <c r="E148" i="2"/>
  <c r="E149" i="2"/>
  <c r="E12" i="2"/>
</calcChain>
</file>

<file path=xl/sharedStrings.xml><?xml version="1.0" encoding="utf-8"?>
<sst xmlns="http://schemas.openxmlformats.org/spreadsheetml/2006/main" count="297" uniqueCount="295">
  <si>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</si>
  <si>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</si>
  <si>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</si>
  <si>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</si>
  <si>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</si>
  <si>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</si>
  <si>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</si>
  <si>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</si>
  <si>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</si>
  <si>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</si>
  <si>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</si>
  <si>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</si>
  <si>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</si>
  <si>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</si>
  <si>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</si>
  <si>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</si>
  <si>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</si>
  <si>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</si>
  <si>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</si>
  <si>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</si>
  <si>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</si>
  <si>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</si>
  <si>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</si>
  <si>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</si>
  <si>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</si>
  <si>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</si>
  <si>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</si>
  <si>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</si>
  <si>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</si>
  <si>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</si>
  <si>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</si>
  <si>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</si>
  <si>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</si>
  <si>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</si>
  <si>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</si>
  <si>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</si>
  <si>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</si>
  <si>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</si>
  <si>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</si>
  <si>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</si>
  <si>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</si>
  <si>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</si>
  <si>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</si>
  <si>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</si>
  <si>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</si>
  <si>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</si>
  <si>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</si>
  <si>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</si>
  <si>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</si>
  <si>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</si>
  <si>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</si>
  <si>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</si>
  <si>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</si>
  <si>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</si>
  <si>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</si>
  <si>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</si>
  <si>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</si>
  <si>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</si>
  <si>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</si>
  <si>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</si>
  <si>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</si>
  <si>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</si>
  <si>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</si>
  <si>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</si>
  <si>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</si>
  <si>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</si>
  <si>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</si>
  <si>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</si>
  <si>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</si>
  <si>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</si>
  <si>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</si>
  <si>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</si>
  <si>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</si>
  <si>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</si>
  <si>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</si>
  <si>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</si>
  <si>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</si>
  <si>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</si>
  <si>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</si>
  <si>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</si>
  <si>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</si>
  <si>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</si>
  <si>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</si>
  <si>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</si>
  <si>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</si>
  <si>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</si>
  <si>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</si>
  <si>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000 1110104004 0000 120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</si>
  <si>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</si>
  <si>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</si>
  <si>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</si>
  <si>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</si>
  <si>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</si>
  <si>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</si>
  <si>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</si>
  <si>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</si>
  <si>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</si>
  <si>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</si>
  <si>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</si>
  <si>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</si>
  <si>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</si>
  <si>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</si>
  <si>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</si>
  <si>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</si>
  <si>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</si>
  <si>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</si>
  <si>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</si>
  <si>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</si>
  <si>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</si>
  <si>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</si>
  <si>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</si>
  <si>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</si>
  <si>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</si>
  <si>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</si>
  <si>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</si>
  <si>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</si>
  <si>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</si>
  <si>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</si>
  <si>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</si>
  <si>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</si>
  <si>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</si>
  <si>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</si>
  <si>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</si>
  <si>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</si>
  <si>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</si>
  <si>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</si>
  <si>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</si>
  <si>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</si>
  <si>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</si>
  <si>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</si>
  <si>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</si>
  <si>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</si>
  <si>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</si>
  <si>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</si>
  <si>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</si>
  <si>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</si>
  <si>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</si>
  <si>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</si>
  <si>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</si>
  <si>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</si>
  <si>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</si>
  <si>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</si>
  <si>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</si>
  <si>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</si>
  <si>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</si>
  <si>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</si>
  <si>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</si>
  <si>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</si>
  <si>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</si>
  <si>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</si>
  <si>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</si>
  <si>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</si>
  <si>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</si>
  <si>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</si>
  <si>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</si>
  <si>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</si>
  <si>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</si>
  <si>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</si>
  <si>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</si>
  <si>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</si>
  <si>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</si>
  <si>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</si>
  <si>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</si>
  <si>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</si>
  <si>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</si>
  <si>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000 1160107401 0000 140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</si>
  <si>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</si>
  <si>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</si>
  <si>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</si>
  <si>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</si>
  <si>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</si>
  <si>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</si>
  <si>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</si>
  <si>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</si>
  <si>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</si>
  <si>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</si>
  <si>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</si>
  <si>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</si>
  <si>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</si>
  <si>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</si>
  <si>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</si>
  <si>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</si>
  <si>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</si>
  <si>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 xml:space="preserve"> 000 1160116001 0000 140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</si>
  <si>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</si>
  <si>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 xml:space="preserve"> 000 1160116301 0000 140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</si>
  <si>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</si>
  <si>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</si>
  <si>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</si>
  <si>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</si>
  <si>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</si>
  <si>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</si>
  <si>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</si>
  <si>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</si>
  <si>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</si>
  <si>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</si>
  <si>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</si>
  <si>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</si>
  <si>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</si>
  <si>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</si>
  <si>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</si>
  <si>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</si>
  <si>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</si>
  <si>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</si>
  <si>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</si>
  <si>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</si>
  <si>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</si>
  <si>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</si>
  <si>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</si>
  <si>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</si>
  <si>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</si>
  <si>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</si>
  <si>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</si>
  <si>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</si>
  <si>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</si>
  <si>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</si>
  <si>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</si>
  <si>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</si>
  <si>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</si>
  <si>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</si>
  <si>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</si>
  <si>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</si>
  <si>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</si>
  <si>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</si>
  <si>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</si>
  <si>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</si>
  <si>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</si>
  <si>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</si>
  <si>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</si>
  <si>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</si>
  <si>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</si>
  <si>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</si>
  <si>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</si>
  <si>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000 2021585300 0000 150</t>
  </si>
  <si>
    <t xml:space="preserve">  Дотации бюджетам городских округов на поддержку мер по обеспечению 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</si>
  <si>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000 2021585304 0000 150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</si>
  <si>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</si>
  <si>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</si>
  <si>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оснащение объектов спортивной инфраструктуры спортивно-технологическим оборудованием</t>
  </si>
  <si>
    <t xml:space="preserve"> 000 2022522800 0000 150</t>
  </si>
  <si>
    <t xml:space="preserve">  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</si>
  <si>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 000 2022522804 0000 150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</si>
  <si>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</si>
  <si>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000 2022529900 0000 150</t>
  </si>
  <si>
    <t xml:space="preserve">  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</si>
  <si>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000 2022529904 0000 150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</si>
  <si>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</si>
  <si>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000 2022549100 0000 150</t>
  </si>
  <si>
    <t xml:space="preserve">  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</si>
  <si>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</si>
  <si>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</si>
  <si>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</si>
  <si>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</si>
  <si>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</si>
  <si>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</si>
  <si>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</si>
  <si>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</si>
  <si>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</si>
  <si>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</si>
  <si>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</si>
  <si>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</si>
  <si>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</si>
  <si>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</si>
  <si>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</si>
  <si>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</si>
  <si>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</si>
  <si>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</si>
  <si>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</si>
  <si>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</si>
  <si>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</si>
  <si>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</si>
  <si>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</si>
  <si>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</si>
  <si>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</si>
  <si>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</si>
  <si>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000 2023526004 0000 150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</si>
  <si>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</si>
  <si>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</si>
  <si>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</si>
  <si>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</si>
  <si>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Иные межбюджетные трансферты</t>
  </si>
  <si>
    <t xml:space="preserve"> 000 2024000000 0000 150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</si>
  <si>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</si>
  <si>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</si>
  <si>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</si>
  <si>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</si>
  <si>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>Утвержден</t>
  </si>
  <si>
    <t>постановлением администрации</t>
  </si>
  <si>
    <t>Пограничного муниципального района</t>
  </si>
  <si>
    <t>Уточненный бюджет 2020 года</t>
  </si>
  <si>
    <t>Кассовое исполнение за 1 полугодие 2020 года</t>
  </si>
  <si>
    <t>% исполнения к уточненному бюджету 2020 года</t>
  </si>
  <si>
    <t>1. Доходы бюджета</t>
  </si>
  <si>
    <t>Отчет об исполнении бюджета Пограничного муниципального округа за 1 полугодие 2020 года</t>
  </si>
  <si>
    <t>от 15.07.2020 г. № 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</si>
</sst>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0" fontId="4" fillId="0" borderId="8" xfId="15" applyNumberFormat="1" applyProtection="1"/>
    <xf numFmtId="0" fontId="6" fillId="0" borderId="1" xfId="18" applyNumberFormat="1" applyProtection="1"/>
    <xf numFmtId="0" fontId="9" fillId="0" borderId="1" xfId="33" applyNumberFormat="1" applyProtection="1"/>
    <xf numFmtId="0" fontId="6" fillId="0" borderId="15" xfId="52" applyNumberFormat="1" applyProtection="1"/>
    <xf numFmtId="0" fontId="6" fillId="2" borderId="1" xfId="54" applyNumberFormat="1" applyProtection="1"/>
    <xf numFmtId="49" fontId="19" fillId="0" borderId="16" xfId="35" applyNumberFormat="1" applyFont="1" applyProtection="1">
      <alignment horizontal="center" vertical="center" wrapText="1"/>
    </xf>
    <xf numFmtId="49" fontId="19" fillId="0" borderId="4" xfId="36" applyNumberFormat="1" applyFont="1" applyProtection="1">
      <alignment horizontal="center" vertical="center" wrapText="1"/>
    </xf>
    <xf numFmtId="0" fontId="19" fillId="0" borderId="17" xfId="37" applyNumberFormat="1" applyFont="1" applyProtection="1">
      <alignment horizontal="left" wrapText="1"/>
    </xf>
    <xf numFmtId="49" fontId="19" fillId="0" borderId="19" xfId="39" applyNumberFormat="1" applyFont="1" applyProtection="1">
      <alignment horizontal="center"/>
    </xf>
    <xf numFmtId="4" fontId="19" fillId="0" borderId="16" xfId="40" applyNumberFormat="1" applyFont="1" applyProtection="1">
      <alignment horizontal="right" shrinkToFit="1"/>
    </xf>
    <xf numFmtId="0" fontId="19" fillId="0" borderId="22" xfId="43" applyNumberFormat="1" applyFont="1" applyProtection="1">
      <alignment horizontal="left" wrapText="1" indent="1"/>
    </xf>
    <xf numFmtId="49" fontId="19" fillId="0" borderId="24" xfId="45" applyNumberFormat="1" applyFont="1" applyProtection="1">
      <alignment horizontal="center"/>
    </xf>
    <xf numFmtId="0" fontId="19" fillId="0" borderId="20" xfId="48" applyNumberFormat="1" applyFont="1" applyProtection="1">
      <alignment horizontal="left" wrapText="1" indent="2"/>
    </xf>
    <xf numFmtId="49" fontId="19" fillId="0" borderId="16" xfId="50" applyNumberFormat="1" applyFont="1" applyProtection="1">
      <alignment horizontal="center"/>
    </xf>
    <xf numFmtId="0" fontId="18" fillId="0" borderId="1" xfId="5" applyNumberFormat="1" applyFont="1" applyAlignment="1" applyProtection="1">
      <alignment horizontal="center"/>
    </xf>
    <xf numFmtId="49" fontId="19" fillId="0" borderId="13" xfId="35" applyNumberFormat="1" applyFont="1" applyBorder="1" applyAlignment="1" applyProtection="1">
      <alignment horizontal="center" vertical="center" wrapText="1"/>
    </xf>
    <xf numFmtId="49" fontId="19" fillId="0" borderId="2" xfId="35" applyNumberFormat="1" applyFont="1" applyBorder="1" applyAlignment="1" applyProtection="1">
      <alignment horizontal="center" vertical="center" wrapText="1"/>
    </xf>
    <xf numFmtId="49" fontId="19" fillId="0" borderId="24" xfId="35" applyNumberFormat="1" applyFont="1" applyBorder="1" applyAlignment="1" applyProtection="1">
      <alignment horizontal="center" vertical="center" wrapText="1"/>
    </xf>
    <xf numFmtId="49" fontId="19" fillId="0" borderId="29" xfId="35" applyNumberFormat="1" applyFont="1" applyBorder="1" applyAlignment="1" applyProtection="1">
      <alignment horizontal="center" vertical="center" wrapText="1"/>
    </xf>
    <xf numFmtId="49" fontId="19" fillId="0" borderId="16" xfId="35" applyNumberFormat="1" applyFont="1" applyProtection="1">
      <alignment horizontal="center" vertical="center" wrapText="1"/>
    </xf>
    <xf numFmtId="49" fontId="19" fillId="0" borderId="16" xfId="35" applyFont="1">
      <alignment horizontal="center" vertical="center" wrapText="1"/>
    </xf>
    <xf numFmtId="0" fontId="2" fillId="0" borderId="1" xfId="2">
      <alignment horizontal="center" wrapText="1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17" fillId="0" borderId="1" xfId="5" applyNumberFormat="1" applyFont="1" applyAlignment="1" applyProtection="1">
      <alignment horizontal="left"/>
    </xf>
    <xf numFmtId="0" fontId="18" fillId="0" borderId="1" xfId="5" applyNumberFormat="1" applyFont="1" applyAlignment="1" applyProtection="1">
      <alignment horizontal="center"/>
    </xf>
    <xf numFmtId="0" fontId="20" fillId="0" borderId="2" xfId="11" applyNumberFormat="1" applyFont="1" applyBorder="1" applyAlignment="1" applyProtection="1">
      <alignment horizontal="center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zoomScale="80" zoomScaleNormal="80" zoomScaleSheetLayoutView="100" workbookViewId="0">
      <selection activeCell="G8" sqref="G8"/>
    </sheetView>
  </sheetViews>
  <sheetFormatPr defaultColWidth="9.125" defaultRowHeight="15" x14ac:dyDescent="0.25"/>
  <cols>
    <col min="1" max="1" width="50.875" style="1" customWidth="1"/>
    <col min="2" max="2" width="22.5" style="1" customWidth="1"/>
    <col min="3" max="3" width="14.125" style="1" customWidth="1"/>
    <col min="4" max="4" width="15" style="1" customWidth="1"/>
    <col min="5" max="5" width="13.75" style="1" customWidth="1"/>
    <col min="6" max="6" width="9.75" style="1" customWidth="1"/>
    <col min="7" max="16384" width="9.125" style="1"/>
  </cols>
  <sheetData>
    <row r="1" spans="1:6" ht="17.100000000000001" customHeight="1" x14ac:dyDescent="0.25">
      <c r="A1" s="2"/>
      <c r="B1" s="29"/>
      <c r="C1" s="29"/>
      <c r="D1" s="32" t="s">
        <v>286</v>
      </c>
      <c r="E1" s="32"/>
      <c r="F1" s="3"/>
    </row>
    <row r="2" spans="1:6" ht="17.100000000000001" customHeight="1" x14ac:dyDescent="0.25">
      <c r="A2" s="4"/>
      <c r="B2" s="29"/>
      <c r="C2" s="29"/>
      <c r="D2" s="32" t="s">
        <v>287</v>
      </c>
      <c r="E2" s="32"/>
      <c r="F2" s="3"/>
    </row>
    <row r="3" spans="1:6" ht="14.1" customHeight="1" x14ac:dyDescent="0.25">
      <c r="A3" s="6"/>
      <c r="B3" s="7"/>
      <c r="C3" s="7"/>
      <c r="D3" s="32" t="s">
        <v>288</v>
      </c>
      <c r="E3" s="32"/>
      <c r="F3" s="3"/>
    </row>
    <row r="4" spans="1:6" ht="14.1" customHeight="1" x14ac:dyDescent="0.25">
      <c r="A4" s="9"/>
      <c r="B4" s="30"/>
      <c r="C4" s="31"/>
      <c r="D4" s="32" t="s">
        <v>294</v>
      </c>
      <c r="E4" s="32"/>
      <c r="F4" s="3"/>
    </row>
    <row r="5" spans="1:6" ht="15" customHeight="1" x14ac:dyDescent="0.25">
      <c r="A5" s="10"/>
      <c r="B5" s="10"/>
      <c r="C5" s="10"/>
      <c r="D5" s="3"/>
      <c r="E5" s="3"/>
      <c r="F5" s="3"/>
    </row>
    <row r="6" spans="1:6" ht="12.95" customHeight="1" x14ac:dyDescent="0.25">
      <c r="A6" s="33" t="s">
        <v>293</v>
      </c>
      <c r="B6" s="33"/>
      <c r="C6" s="33"/>
      <c r="D6" s="33"/>
      <c r="E6" s="33"/>
      <c r="F6" s="3"/>
    </row>
    <row r="7" spans="1:6" ht="12.95" customHeight="1" x14ac:dyDescent="0.25">
      <c r="A7" s="22"/>
      <c r="B7" s="22"/>
      <c r="C7" s="22"/>
      <c r="D7" s="22"/>
      <c r="E7" s="22"/>
      <c r="F7" s="3"/>
    </row>
    <row r="8" spans="1:6" ht="24.75" customHeight="1" x14ac:dyDescent="0.25">
      <c r="A8" s="2"/>
      <c r="B8" s="34" t="s">
        <v>292</v>
      </c>
      <c r="C8" s="34"/>
      <c r="D8" s="3"/>
      <c r="E8" s="3"/>
      <c r="F8" s="3"/>
    </row>
    <row r="9" spans="1:6" ht="11.45" customHeight="1" x14ac:dyDescent="0.25">
      <c r="A9" s="27" t="s">
        <v>0</v>
      </c>
      <c r="B9" s="27" t="s">
        <v>1</v>
      </c>
      <c r="C9" s="23" t="s">
        <v>289</v>
      </c>
      <c r="D9" s="25" t="s">
        <v>290</v>
      </c>
      <c r="E9" s="25" t="s">
        <v>291</v>
      </c>
      <c r="F9" s="5"/>
    </row>
    <row r="10" spans="1:6" ht="42.75" customHeight="1" x14ac:dyDescent="0.25">
      <c r="A10" s="28"/>
      <c r="B10" s="28"/>
      <c r="C10" s="24"/>
      <c r="D10" s="26"/>
      <c r="E10" s="26"/>
      <c r="F10" s="5"/>
    </row>
    <row r="11" spans="1:6" ht="11.45" customHeight="1" thickBot="1" x14ac:dyDescent="0.3">
      <c r="A11" s="13" t="s">
        <v>2</v>
      </c>
      <c r="B11" s="13" t="s">
        <v>3</v>
      </c>
      <c r="C11" s="14" t="s">
        <v>4</v>
      </c>
      <c r="D11" s="14" t="s">
        <v>5</v>
      </c>
      <c r="E11" s="14" t="s">
        <v>6</v>
      </c>
      <c r="F11" s="5"/>
    </row>
    <row r="12" spans="1:6" ht="21.75" customHeight="1" x14ac:dyDescent="0.25">
      <c r="A12" s="15" t="s">
        <v>7</v>
      </c>
      <c r="B12" s="16" t="s">
        <v>8</v>
      </c>
      <c r="C12" s="17">
        <v>814763654.37</v>
      </c>
      <c r="D12" s="17">
        <v>333567268.25</v>
      </c>
      <c r="E12" s="17">
        <f>D12/C12*100</f>
        <v>40.940371660039787</v>
      </c>
      <c r="F12" s="8"/>
    </row>
    <row r="13" spans="1:6" ht="15" customHeight="1" x14ac:dyDescent="0.25">
      <c r="A13" s="18" t="s">
        <v>9</v>
      </c>
      <c r="B13" s="19"/>
      <c r="C13" s="19"/>
      <c r="D13" s="19"/>
      <c r="E13" s="17"/>
      <c r="F13" s="8"/>
    </row>
    <row r="14" spans="1:6" x14ac:dyDescent="0.25">
      <c r="A14" s="20" t="s">
        <v>10</v>
      </c>
      <c r="B14" s="21" t="s">
        <v>11</v>
      </c>
      <c r="C14" s="17">
        <v>307997830</v>
      </c>
      <c r="D14" s="17">
        <v>137734163.43000001</v>
      </c>
      <c r="E14" s="17">
        <f t="shared" ref="E14:E76" si="0">D14/C14*100</f>
        <v>44.719199297605442</v>
      </c>
      <c r="F14" s="8"/>
    </row>
    <row r="15" spans="1:6" x14ac:dyDescent="0.25">
      <c r="A15" s="20" t="s">
        <v>12</v>
      </c>
      <c r="B15" s="21" t="s">
        <v>13</v>
      </c>
      <c r="C15" s="17">
        <v>248653130</v>
      </c>
      <c r="D15" s="17">
        <v>111641295.23999999</v>
      </c>
      <c r="E15" s="17">
        <f t="shared" si="0"/>
        <v>44.898407367725476</v>
      </c>
      <c r="F15" s="8"/>
    </row>
    <row r="16" spans="1:6" x14ac:dyDescent="0.25">
      <c r="A16" s="20" t="s">
        <v>14</v>
      </c>
      <c r="B16" s="21" t="s">
        <v>15</v>
      </c>
      <c r="C16" s="17">
        <v>248653130</v>
      </c>
      <c r="D16" s="17">
        <v>111641295.23999999</v>
      </c>
      <c r="E16" s="17">
        <f t="shared" si="0"/>
        <v>44.898407367725476</v>
      </c>
      <c r="F16" s="8"/>
    </row>
    <row r="17" spans="1:6" ht="45.75" x14ac:dyDescent="0.25">
      <c r="A17" s="20" t="s">
        <v>16</v>
      </c>
      <c r="B17" s="21" t="s">
        <v>17</v>
      </c>
      <c r="C17" s="17">
        <v>247800000</v>
      </c>
      <c r="D17" s="17">
        <v>111030587.73</v>
      </c>
      <c r="E17" s="17">
        <f t="shared" si="0"/>
        <v>44.806532578692497</v>
      </c>
      <c r="F17" s="8"/>
    </row>
    <row r="18" spans="1:6" ht="68.25" x14ac:dyDescent="0.25">
      <c r="A18" s="20" t="s">
        <v>18</v>
      </c>
      <c r="B18" s="21" t="s">
        <v>19</v>
      </c>
      <c r="C18" s="17">
        <v>353130</v>
      </c>
      <c r="D18" s="17">
        <v>228711.17</v>
      </c>
      <c r="E18" s="17">
        <f t="shared" si="0"/>
        <v>64.766847903038553</v>
      </c>
      <c r="F18" s="8"/>
    </row>
    <row r="19" spans="1:6" ht="34.5" x14ac:dyDescent="0.25">
      <c r="A19" s="20" t="s">
        <v>20</v>
      </c>
      <c r="B19" s="21" t="s">
        <v>21</v>
      </c>
      <c r="C19" s="17">
        <v>500000</v>
      </c>
      <c r="D19" s="17">
        <v>301557.71999999997</v>
      </c>
      <c r="E19" s="17">
        <f t="shared" si="0"/>
        <v>60.311543999999998</v>
      </c>
      <c r="F19" s="8"/>
    </row>
    <row r="20" spans="1:6" ht="57" x14ac:dyDescent="0.25">
      <c r="A20" s="20" t="s">
        <v>22</v>
      </c>
      <c r="B20" s="21" t="s">
        <v>23</v>
      </c>
      <c r="C20" s="17">
        <v>0</v>
      </c>
      <c r="D20" s="17">
        <v>80438.62</v>
      </c>
      <c r="E20" s="17"/>
      <c r="F20" s="8"/>
    </row>
    <row r="21" spans="1:6" ht="23.25" x14ac:dyDescent="0.25">
      <c r="A21" s="20" t="s">
        <v>24</v>
      </c>
      <c r="B21" s="21" t="s">
        <v>25</v>
      </c>
      <c r="C21" s="17">
        <v>7161700</v>
      </c>
      <c r="D21" s="17">
        <v>3370766.51</v>
      </c>
      <c r="E21" s="17">
        <f t="shared" si="0"/>
        <v>47.066569529580967</v>
      </c>
      <c r="F21" s="8"/>
    </row>
    <row r="22" spans="1:6" ht="23.25" x14ac:dyDescent="0.25">
      <c r="A22" s="20" t="s">
        <v>26</v>
      </c>
      <c r="B22" s="21" t="s">
        <v>27</v>
      </c>
      <c r="C22" s="17">
        <v>7161700</v>
      </c>
      <c r="D22" s="17">
        <v>3370766.51</v>
      </c>
      <c r="E22" s="17">
        <f t="shared" si="0"/>
        <v>47.066569529580967</v>
      </c>
      <c r="F22" s="8"/>
    </row>
    <row r="23" spans="1:6" ht="45.75" x14ac:dyDescent="0.25">
      <c r="A23" s="20" t="s">
        <v>28</v>
      </c>
      <c r="B23" s="21" t="s">
        <v>29</v>
      </c>
      <c r="C23" s="17">
        <v>2700000</v>
      </c>
      <c r="D23" s="17">
        <v>1597004.38</v>
      </c>
      <c r="E23" s="17">
        <f t="shared" si="0"/>
        <v>59.148310370370375</v>
      </c>
      <c r="F23" s="8"/>
    </row>
    <row r="24" spans="1:6" ht="68.25" x14ac:dyDescent="0.25">
      <c r="A24" s="20" t="s">
        <v>30</v>
      </c>
      <c r="B24" s="21" t="s">
        <v>31</v>
      </c>
      <c r="C24" s="17">
        <v>2700000</v>
      </c>
      <c r="D24" s="17">
        <v>1597004.38</v>
      </c>
      <c r="E24" s="17">
        <f t="shared" si="0"/>
        <v>59.148310370370375</v>
      </c>
      <c r="F24" s="8"/>
    </row>
    <row r="25" spans="1:6" ht="57" x14ac:dyDescent="0.25">
      <c r="A25" s="20" t="s">
        <v>32</v>
      </c>
      <c r="B25" s="21" t="s">
        <v>33</v>
      </c>
      <c r="C25" s="17">
        <v>27000</v>
      </c>
      <c r="D25" s="17">
        <v>10448.86</v>
      </c>
      <c r="E25" s="17">
        <f t="shared" si="0"/>
        <v>38.699481481481484</v>
      </c>
      <c r="F25" s="8"/>
    </row>
    <row r="26" spans="1:6" ht="79.5" x14ac:dyDescent="0.25">
      <c r="A26" s="20" t="s">
        <v>34</v>
      </c>
      <c r="B26" s="21" t="s">
        <v>35</v>
      </c>
      <c r="C26" s="17">
        <v>27000</v>
      </c>
      <c r="D26" s="17">
        <v>10448.86</v>
      </c>
      <c r="E26" s="17">
        <f t="shared" si="0"/>
        <v>38.699481481481484</v>
      </c>
      <c r="F26" s="8"/>
    </row>
    <row r="27" spans="1:6" ht="45.75" x14ac:dyDescent="0.25">
      <c r="A27" s="20" t="s">
        <v>36</v>
      </c>
      <c r="B27" s="21" t="s">
        <v>37</v>
      </c>
      <c r="C27" s="17">
        <v>4434700</v>
      </c>
      <c r="D27" s="17">
        <v>2081172.11</v>
      </c>
      <c r="E27" s="17">
        <f t="shared" si="0"/>
        <v>46.929264888267532</v>
      </c>
      <c r="F27" s="8"/>
    </row>
    <row r="28" spans="1:6" ht="68.25" x14ac:dyDescent="0.25">
      <c r="A28" s="20" t="s">
        <v>38</v>
      </c>
      <c r="B28" s="21" t="s">
        <v>39</v>
      </c>
      <c r="C28" s="17">
        <v>4434700</v>
      </c>
      <c r="D28" s="17">
        <v>2081172.11</v>
      </c>
      <c r="E28" s="17">
        <f t="shared" si="0"/>
        <v>46.929264888267532</v>
      </c>
      <c r="F28" s="8"/>
    </row>
    <row r="29" spans="1:6" ht="45.75" x14ac:dyDescent="0.25">
      <c r="A29" s="20" t="s">
        <v>40</v>
      </c>
      <c r="B29" s="21" t="s">
        <v>41</v>
      </c>
      <c r="C29" s="17">
        <v>0</v>
      </c>
      <c r="D29" s="17">
        <v>-317858.84000000003</v>
      </c>
      <c r="E29" s="17">
        <v>0</v>
      </c>
      <c r="F29" s="8"/>
    </row>
    <row r="30" spans="1:6" ht="68.25" x14ac:dyDescent="0.25">
      <c r="A30" s="20" t="s">
        <v>42</v>
      </c>
      <c r="B30" s="21" t="s">
        <v>43</v>
      </c>
      <c r="C30" s="17">
        <v>0</v>
      </c>
      <c r="D30" s="17">
        <v>-317858.84000000003</v>
      </c>
      <c r="E30" s="17">
        <v>0</v>
      </c>
      <c r="F30" s="8"/>
    </row>
    <row r="31" spans="1:6" x14ac:dyDescent="0.25">
      <c r="A31" s="20" t="s">
        <v>44</v>
      </c>
      <c r="B31" s="21" t="s">
        <v>45</v>
      </c>
      <c r="C31" s="17">
        <v>13429000</v>
      </c>
      <c r="D31" s="17">
        <v>6270171.71</v>
      </c>
      <c r="E31" s="17">
        <f t="shared" si="0"/>
        <v>46.691277906024276</v>
      </c>
      <c r="F31" s="8"/>
    </row>
    <row r="32" spans="1:6" x14ac:dyDescent="0.25">
      <c r="A32" s="20" t="s">
        <v>46</v>
      </c>
      <c r="B32" s="21" t="s">
        <v>47</v>
      </c>
      <c r="C32" s="17">
        <v>11200000</v>
      </c>
      <c r="D32" s="17">
        <v>5358235.4400000004</v>
      </c>
      <c r="E32" s="17">
        <f t="shared" si="0"/>
        <v>47.841387857142855</v>
      </c>
      <c r="F32" s="8"/>
    </row>
    <row r="33" spans="1:6" x14ac:dyDescent="0.25">
      <c r="A33" s="20" t="s">
        <v>46</v>
      </c>
      <c r="B33" s="21" t="s">
        <v>48</v>
      </c>
      <c r="C33" s="17">
        <v>11200000</v>
      </c>
      <c r="D33" s="17">
        <v>5358235.4400000004</v>
      </c>
      <c r="E33" s="17">
        <f t="shared" si="0"/>
        <v>47.841387857142855</v>
      </c>
      <c r="F33" s="8"/>
    </row>
    <row r="34" spans="1:6" x14ac:dyDescent="0.25">
      <c r="A34" s="20" t="s">
        <v>49</v>
      </c>
      <c r="B34" s="21" t="s">
        <v>50</v>
      </c>
      <c r="C34" s="17">
        <v>2130000</v>
      </c>
      <c r="D34" s="17">
        <v>865976.1</v>
      </c>
      <c r="E34" s="17">
        <f t="shared" si="0"/>
        <v>40.656154929577468</v>
      </c>
      <c r="F34" s="8"/>
    </row>
    <row r="35" spans="1:6" x14ac:dyDescent="0.25">
      <c r="A35" s="20" t="s">
        <v>49</v>
      </c>
      <c r="B35" s="21" t="s">
        <v>51</v>
      </c>
      <c r="C35" s="17">
        <v>2130000</v>
      </c>
      <c r="D35" s="17">
        <v>865976.1</v>
      </c>
      <c r="E35" s="17">
        <f t="shared" si="0"/>
        <v>40.656154929577468</v>
      </c>
      <c r="F35" s="8"/>
    </row>
    <row r="36" spans="1:6" ht="23.25" x14ac:dyDescent="0.25">
      <c r="A36" s="20" t="s">
        <v>52</v>
      </c>
      <c r="B36" s="21" t="s">
        <v>53</v>
      </c>
      <c r="C36" s="17">
        <v>99000</v>
      </c>
      <c r="D36" s="17">
        <v>45960.17</v>
      </c>
      <c r="E36" s="17">
        <f t="shared" si="0"/>
        <v>46.42441414141414</v>
      </c>
      <c r="F36" s="8"/>
    </row>
    <row r="37" spans="1:6" ht="23.25" x14ac:dyDescent="0.25">
      <c r="A37" s="20" t="s">
        <v>54</v>
      </c>
      <c r="B37" s="21" t="s">
        <v>55</v>
      </c>
      <c r="C37" s="17">
        <v>99000</v>
      </c>
      <c r="D37" s="17">
        <v>45960.17</v>
      </c>
      <c r="E37" s="17">
        <f t="shared" si="0"/>
        <v>46.42441414141414</v>
      </c>
      <c r="F37" s="8"/>
    </row>
    <row r="38" spans="1:6" x14ac:dyDescent="0.25">
      <c r="A38" s="20" t="s">
        <v>56</v>
      </c>
      <c r="B38" s="21" t="s">
        <v>57</v>
      </c>
      <c r="C38" s="17">
        <v>10971000</v>
      </c>
      <c r="D38" s="17">
        <v>3069049.79</v>
      </c>
      <c r="E38" s="17">
        <f t="shared" si="0"/>
        <v>27.974202807401333</v>
      </c>
      <c r="F38" s="8"/>
    </row>
    <row r="39" spans="1:6" x14ac:dyDescent="0.25">
      <c r="A39" s="20" t="s">
        <v>58</v>
      </c>
      <c r="B39" s="21" t="s">
        <v>59</v>
      </c>
      <c r="C39" s="17">
        <v>1861000</v>
      </c>
      <c r="D39" s="17">
        <v>101515.22</v>
      </c>
      <c r="E39" s="17">
        <f t="shared" si="0"/>
        <v>5.4548747984954327</v>
      </c>
      <c r="F39" s="8"/>
    </row>
    <row r="40" spans="1:6" ht="34.5" x14ac:dyDescent="0.25">
      <c r="A40" s="20" t="s">
        <v>60</v>
      </c>
      <c r="B40" s="21" t="s">
        <v>61</v>
      </c>
      <c r="C40" s="17">
        <v>1861000</v>
      </c>
      <c r="D40" s="17">
        <v>101515.22</v>
      </c>
      <c r="E40" s="17">
        <f t="shared" si="0"/>
        <v>5.4548747984954327</v>
      </c>
      <c r="F40" s="8"/>
    </row>
    <row r="41" spans="1:6" x14ac:dyDescent="0.25">
      <c r="A41" s="20" t="s">
        <v>62</v>
      </c>
      <c r="B41" s="21" t="s">
        <v>63</v>
      </c>
      <c r="C41" s="17">
        <v>9110000</v>
      </c>
      <c r="D41" s="17">
        <v>2967534.57</v>
      </c>
      <c r="E41" s="17">
        <f t="shared" si="0"/>
        <v>32.57447387486279</v>
      </c>
      <c r="F41" s="8"/>
    </row>
    <row r="42" spans="1:6" x14ac:dyDescent="0.25">
      <c r="A42" s="20" t="s">
        <v>64</v>
      </c>
      <c r="B42" s="21" t="s">
        <v>65</v>
      </c>
      <c r="C42" s="17">
        <v>5010000</v>
      </c>
      <c r="D42" s="17">
        <v>2802206.42</v>
      </c>
      <c r="E42" s="17">
        <f t="shared" si="0"/>
        <v>55.932263872255483</v>
      </c>
      <c r="F42" s="8"/>
    </row>
    <row r="43" spans="1:6" ht="23.25" x14ac:dyDescent="0.25">
      <c r="A43" s="20" t="s">
        <v>66</v>
      </c>
      <c r="B43" s="21" t="s">
        <v>67</v>
      </c>
      <c r="C43" s="17">
        <v>5010000</v>
      </c>
      <c r="D43" s="17">
        <v>2802206.42</v>
      </c>
      <c r="E43" s="17">
        <f t="shared" si="0"/>
        <v>55.932263872255483</v>
      </c>
      <c r="F43" s="8"/>
    </row>
    <row r="44" spans="1:6" x14ac:dyDescent="0.25">
      <c r="A44" s="20" t="s">
        <v>68</v>
      </c>
      <c r="B44" s="21" t="s">
        <v>69</v>
      </c>
      <c r="C44" s="17">
        <v>4100000</v>
      </c>
      <c r="D44" s="17">
        <v>165328.15</v>
      </c>
      <c r="E44" s="17">
        <f t="shared" si="0"/>
        <v>4.0323939024390238</v>
      </c>
      <c r="F44" s="8"/>
    </row>
    <row r="45" spans="1:6" ht="23.25" x14ac:dyDescent="0.25">
      <c r="A45" s="20" t="s">
        <v>70</v>
      </c>
      <c r="B45" s="21" t="s">
        <v>71</v>
      </c>
      <c r="C45" s="17">
        <v>4100000</v>
      </c>
      <c r="D45" s="17">
        <v>165328.15</v>
      </c>
      <c r="E45" s="17">
        <f t="shared" si="0"/>
        <v>4.0323939024390238</v>
      </c>
      <c r="F45" s="8"/>
    </row>
    <row r="46" spans="1:6" x14ac:dyDescent="0.25">
      <c r="A46" s="20" t="s">
        <v>72</v>
      </c>
      <c r="B46" s="21" t="s">
        <v>73</v>
      </c>
      <c r="C46" s="17">
        <v>2503000</v>
      </c>
      <c r="D46" s="17">
        <v>906561.18</v>
      </c>
      <c r="E46" s="17">
        <f t="shared" si="0"/>
        <v>36.218984418697566</v>
      </c>
      <c r="F46" s="8"/>
    </row>
    <row r="47" spans="1:6" ht="23.25" x14ac:dyDescent="0.25">
      <c r="A47" s="20" t="s">
        <v>74</v>
      </c>
      <c r="B47" s="21" t="s">
        <v>75</v>
      </c>
      <c r="C47" s="17">
        <v>2413000</v>
      </c>
      <c r="D47" s="17">
        <v>881561.18</v>
      </c>
      <c r="E47" s="17">
        <f t="shared" si="0"/>
        <v>36.533824285122257</v>
      </c>
      <c r="F47" s="8"/>
    </row>
    <row r="48" spans="1:6" ht="34.5" x14ac:dyDescent="0.25">
      <c r="A48" s="20" t="s">
        <v>76</v>
      </c>
      <c r="B48" s="21" t="s">
        <v>77</v>
      </c>
      <c r="C48" s="17">
        <v>2413000</v>
      </c>
      <c r="D48" s="17">
        <v>881561.18</v>
      </c>
      <c r="E48" s="17">
        <f t="shared" si="0"/>
        <v>36.533824285122257</v>
      </c>
      <c r="F48" s="8"/>
    </row>
    <row r="49" spans="1:6" ht="23.25" x14ac:dyDescent="0.25">
      <c r="A49" s="20" t="s">
        <v>78</v>
      </c>
      <c r="B49" s="21" t="s">
        <v>79</v>
      </c>
      <c r="C49" s="17">
        <v>90000</v>
      </c>
      <c r="D49" s="17">
        <v>25000</v>
      </c>
      <c r="E49" s="17">
        <f t="shared" si="0"/>
        <v>27.777777777777779</v>
      </c>
      <c r="F49" s="8"/>
    </row>
    <row r="50" spans="1:6" ht="23.25" x14ac:dyDescent="0.25">
      <c r="A50" s="20" t="s">
        <v>80</v>
      </c>
      <c r="B50" s="21" t="s">
        <v>81</v>
      </c>
      <c r="C50" s="17">
        <v>90000</v>
      </c>
      <c r="D50" s="17">
        <v>25000</v>
      </c>
      <c r="E50" s="17">
        <f t="shared" si="0"/>
        <v>27.777777777777779</v>
      </c>
      <c r="F50" s="8"/>
    </row>
    <row r="51" spans="1:6" ht="23.25" x14ac:dyDescent="0.25">
      <c r="A51" s="20" t="s">
        <v>82</v>
      </c>
      <c r="B51" s="21" t="s">
        <v>83</v>
      </c>
      <c r="C51" s="17">
        <v>19853000</v>
      </c>
      <c r="D51" s="17">
        <v>9667996.6099999994</v>
      </c>
      <c r="E51" s="17">
        <f t="shared" si="0"/>
        <v>48.69791270840679</v>
      </c>
      <c r="F51" s="8"/>
    </row>
    <row r="52" spans="1:6" ht="45.75" x14ac:dyDescent="0.25">
      <c r="A52" s="20" t="s">
        <v>84</v>
      </c>
      <c r="B52" s="21" t="s">
        <v>85</v>
      </c>
      <c r="C52" s="17">
        <v>0</v>
      </c>
      <c r="D52" s="17">
        <v>58441</v>
      </c>
      <c r="E52" s="17">
        <v>0</v>
      </c>
      <c r="F52" s="8"/>
    </row>
    <row r="53" spans="1:6" ht="34.5" x14ac:dyDescent="0.25">
      <c r="A53" s="20" t="s">
        <v>86</v>
      </c>
      <c r="B53" s="21" t="s">
        <v>87</v>
      </c>
      <c r="C53" s="17">
        <v>0</v>
      </c>
      <c r="D53" s="17">
        <v>58441</v>
      </c>
      <c r="E53" s="17">
        <v>0</v>
      </c>
      <c r="F53" s="8"/>
    </row>
    <row r="54" spans="1:6" ht="57" x14ac:dyDescent="0.25">
      <c r="A54" s="20" t="s">
        <v>88</v>
      </c>
      <c r="B54" s="21" t="s">
        <v>89</v>
      </c>
      <c r="C54" s="17">
        <v>19853000</v>
      </c>
      <c r="D54" s="17">
        <v>9548055.6099999994</v>
      </c>
      <c r="E54" s="17">
        <f t="shared" si="0"/>
        <v>48.093767239208177</v>
      </c>
      <c r="F54" s="8"/>
    </row>
    <row r="55" spans="1:6" ht="45.75" x14ac:dyDescent="0.25">
      <c r="A55" s="20" t="s">
        <v>90</v>
      </c>
      <c r="B55" s="21" t="s">
        <v>91</v>
      </c>
      <c r="C55" s="17">
        <v>13800000</v>
      </c>
      <c r="D55" s="17">
        <v>6840746.6699999999</v>
      </c>
      <c r="E55" s="17">
        <f t="shared" si="0"/>
        <v>49.570628043478258</v>
      </c>
      <c r="F55" s="8"/>
    </row>
    <row r="56" spans="1:6" ht="45.75" x14ac:dyDescent="0.25">
      <c r="A56" s="20" t="s">
        <v>92</v>
      </c>
      <c r="B56" s="21" t="s">
        <v>93</v>
      </c>
      <c r="C56" s="17">
        <v>13800000</v>
      </c>
      <c r="D56" s="17">
        <v>6840746.6699999999</v>
      </c>
      <c r="E56" s="17">
        <f t="shared" si="0"/>
        <v>49.570628043478258</v>
      </c>
      <c r="F56" s="8"/>
    </row>
    <row r="57" spans="1:6" ht="45.75" x14ac:dyDescent="0.25">
      <c r="A57" s="20" t="s">
        <v>94</v>
      </c>
      <c r="B57" s="21" t="s">
        <v>95</v>
      </c>
      <c r="C57" s="17">
        <v>2500000</v>
      </c>
      <c r="D57" s="17">
        <v>1246933.98</v>
      </c>
      <c r="E57" s="17">
        <f t="shared" si="0"/>
        <v>49.877359200000001</v>
      </c>
      <c r="F57" s="8"/>
    </row>
    <row r="58" spans="1:6" ht="45.75" x14ac:dyDescent="0.25">
      <c r="A58" s="20" t="s">
        <v>96</v>
      </c>
      <c r="B58" s="21" t="s">
        <v>97</v>
      </c>
      <c r="C58" s="17">
        <v>2500000</v>
      </c>
      <c r="D58" s="17">
        <v>1246933.98</v>
      </c>
      <c r="E58" s="17">
        <f t="shared" si="0"/>
        <v>49.877359200000001</v>
      </c>
      <c r="F58" s="8"/>
    </row>
    <row r="59" spans="1:6" ht="23.25" x14ac:dyDescent="0.25">
      <c r="A59" s="20" t="s">
        <v>98</v>
      </c>
      <c r="B59" s="21" t="s">
        <v>99</v>
      </c>
      <c r="C59" s="17">
        <v>3553000</v>
      </c>
      <c r="D59" s="17">
        <v>1460374.96</v>
      </c>
      <c r="E59" s="17">
        <f t="shared" si="0"/>
        <v>41.102588235294121</v>
      </c>
      <c r="F59" s="8"/>
    </row>
    <row r="60" spans="1:6" ht="23.25" x14ac:dyDescent="0.25">
      <c r="A60" s="20" t="s">
        <v>100</v>
      </c>
      <c r="B60" s="21" t="s">
        <v>101</v>
      </c>
      <c r="C60" s="17">
        <v>3553000</v>
      </c>
      <c r="D60" s="17">
        <v>1460374.96</v>
      </c>
      <c r="E60" s="17">
        <f t="shared" si="0"/>
        <v>41.102588235294121</v>
      </c>
      <c r="F60" s="8"/>
    </row>
    <row r="61" spans="1:6" x14ac:dyDescent="0.25">
      <c r="A61" s="20" t="s">
        <v>102</v>
      </c>
      <c r="B61" s="21" t="s">
        <v>103</v>
      </c>
      <c r="C61" s="17">
        <v>0</v>
      </c>
      <c r="D61" s="17">
        <v>61500</v>
      </c>
      <c r="E61" s="17">
        <v>0</v>
      </c>
      <c r="F61" s="8"/>
    </row>
    <row r="62" spans="1:6" ht="34.5" x14ac:dyDescent="0.25">
      <c r="A62" s="20" t="s">
        <v>104</v>
      </c>
      <c r="B62" s="21" t="s">
        <v>105</v>
      </c>
      <c r="C62" s="17">
        <v>0</v>
      </c>
      <c r="D62" s="17">
        <v>61500</v>
      </c>
      <c r="E62" s="17">
        <v>0</v>
      </c>
      <c r="F62" s="8"/>
    </row>
    <row r="63" spans="1:6" ht="34.5" x14ac:dyDescent="0.25">
      <c r="A63" s="20" t="s">
        <v>106</v>
      </c>
      <c r="B63" s="21" t="s">
        <v>107</v>
      </c>
      <c r="C63" s="17">
        <v>0</v>
      </c>
      <c r="D63" s="17">
        <v>61500</v>
      </c>
      <c r="E63" s="17">
        <v>0</v>
      </c>
      <c r="F63" s="8"/>
    </row>
    <row r="64" spans="1:6" x14ac:dyDescent="0.25">
      <c r="A64" s="20" t="s">
        <v>108</v>
      </c>
      <c r="B64" s="21" t="s">
        <v>109</v>
      </c>
      <c r="C64" s="17">
        <v>350000</v>
      </c>
      <c r="D64" s="17">
        <v>191171.24</v>
      </c>
      <c r="E64" s="17">
        <f t="shared" si="0"/>
        <v>54.620354285714278</v>
      </c>
      <c r="F64" s="8"/>
    </row>
    <row r="65" spans="1:6" x14ac:dyDescent="0.25">
      <c r="A65" s="20" t="s">
        <v>110</v>
      </c>
      <c r="B65" s="21" t="s">
        <v>111</v>
      </c>
      <c r="C65" s="17">
        <v>350000</v>
      </c>
      <c r="D65" s="17">
        <v>191171.24</v>
      </c>
      <c r="E65" s="17">
        <f t="shared" si="0"/>
        <v>54.620354285714278</v>
      </c>
      <c r="F65" s="8"/>
    </row>
    <row r="66" spans="1:6" ht="23.25" x14ac:dyDescent="0.25">
      <c r="A66" s="20" t="s">
        <v>112</v>
      </c>
      <c r="B66" s="21" t="s">
        <v>113</v>
      </c>
      <c r="C66" s="17">
        <v>350000</v>
      </c>
      <c r="D66" s="17">
        <v>31402.46</v>
      </c>
      <c r="E66" s="17">
        <f t="shared" si="0"/>
        <v>8.9721314285714282</v>
      </c>
      <c r="F66" s="8"/>
    </row>
    <row r="67" spans="1:6" x14ac:dyDescent="0.25">
      <c r="A67" s="20" t="s">
        <v>114</v>
      </c>
      <c r="B67" s="21" t="s">
        <v>115</v>
      </c>
      <c r="C67" s="17">
        <v>0</v>
      </c>
      <c r="D67" s="17">
        <v>304.89</v>
      </c>
      <c r="E67" s="17">
        <v>0</v>
      </c>
      <c r="F67" s="8"/>
    </row>
    <row r="68" spans="1:6" x14ac:dyDescent="0.25">
      <c r="A68" s="20" t="s">
        <v>116</v>
      </c>
      <c r="B68" s="21" t="s">
        <v>117</v>
      </c>
      <c r="C68" s="17">
        <v>0</v>
      </c>
      <c r="D68" s="17">
        <v>159463.89000000001</v>
      </c>
      <c r="E68" s="17">
        <v>0</v>
      </c>
      <c r="F68" s="8"/>
    </row>
    <row r="69" spans="1:6" x14ac:dyDescent="0.25">
      <c r="A69" s="20" t="s">
        <v>118</v>
      </c>
      <c r="B69" s="21" t="s">
        <v>119</v>
      </c>
      <c r="C69" s="17">
        <v>0</v>
      </c>
      <c r="D69" s="17">
        <v>159463.89000000001</v>
      </c>
      <c r="E69" s="17">
        <v>0</v>
      </c>
      <c r="F69" s="8"/>
    </row>
    <row r="70" spans="1:6" ht="23.25" x14ac:dyDescent="0.25">
      <c r="A70" s="20" t="s">
        <v>120</v>
      </c>
      <c r="B70" s="21" t="s">
        <v>121</v>
      </c>
      <c r="C70" s="17">
        <v>4407000</v>
      </c>
      <c r="D70" s="17">
        <v>1698824.91</v>
      </c>
      <c r="E70" s="17">
        <f t="shared" si="0"/>
        <v>38.548330156569094</v>
      </c>
      <c r="F70" s="8"/>
    </row>
    <row r="71" spans="1:6" x14ac:dyDescent="0.25">
      <c r="A71" s="20" t="s">
        <v>122</v>
      </c>
      <c r="B71" s="21" t="s">
        <v>123</v>
      </c>
      <c r="C71" s="17">
        <v>0</v>
      </c>
      <c r="D71" s="17">
        <v>760161</v>
      </c>
      <c r="E71" s="17">
        <v>0</v>
      </c>
      <c r="F71" s="8"/>
    </row>
    <row r="72" spans="1:6" x14ac:dyDescent="0.25">
      <c r="A72" s="20" t="s">
        <v>124</v>
      </c>
      <c r="B72" s="21" t="s">
        <v>125</v>
      </c>
      <c r="C72" s="17">
        <v>0</v>
      </c>
      <c r="D72" s="17">
        <v>760161</v>
      </c>
      <c r="E72" s="17">
        <v>0</v>
      </c>
      <c r="F72" s="8"/>
    </row>
    <row r="73" spans="1:6" ht="23.25" x14ac:dyDescent="0.25">
      <c r="A73" s="20" t="s">
        <v>126</v>
      </c>
      <c r="B73" s="21" t="s">
        <v>127</v>
      </c>
      <c r="C73" s="17">
        <v>0</v>
      </c>
      <c r="D73" s="17">
        <v>760161</v>
      </c>
      <c r="E73" s="17">
        <v>0</v>
      </c>
      <c r="F73" s="8"/>
    </row>
    <row r="74" spans="1:6" x14ac:dyDescent="0.25">
      <c r="A74" s="20" t="s">
        <v>128</v>
      </c>
      <c r="B74" s="21" t="s">
        <v>129</v>
      </c>
      <c r="C74" s="17">
        <v>4407000</v>
      </c>
      <c r="D74" s="17">
        <v>938663.91</v>
      </c>
      <c r="E74" s="17">
        <f t="shared" si="0"/>
        <v>21.299385296119809</v>
      </c>
      <c r="F74" s="8"/>
    </row>
    <row r="75" spans="1:6" x14ac:dyDescent="0.25">
      <c r="A75" s="20" t="s">
        <v>130</v>
      </c>
      <c r="B75" s="21" t="s">
        <v>131</v>
      </c>
      <c r="C75" s="17">
        <v>4407000</v>
      </c>
      <c r="D75" s="17">
        <v>938663.91</v>
      </c>
      <c r="E75" s="17">
        <f t="shared" si="0"/>
        <v>21.299385296119809</v>
      </c>
      <c r="F75" s="8"/>
    </row>
    <row r="76" spans="1:6" x14ac:dyDescent="0.25">
      <c r="A76" s="20" t="s">
        <v>132</v>
      </c>
      <c r="B76" s="21" t="s">
        <v>133</v>
      </c>
      <c r="C76" s="17">
        <v>4407000</v>
      </c>
      <c r="D76" s="17">
        <v>938663.91</v>
      </c>
      <c r="E76" s="17">
        <f t="shared" si="0"/>
        <v>21.299385296119809</v>
      </c>
      <c r="F76" s="8"/>
    </row>
    <row r="77" spans="1:6" ht="23.25" x14ac:dyDescent="0.25">
      <c r="A77" s="20" t="s">
        <v>134</v>
      </c>
      <c r="B77" s="21" t="s">
        <v>135</v>
      </c>
      <c r="C77" s="17">
        <v>500000</v>
      </c>
      <c r="D77" s="17">
        <v>208296.37</v>
      </c>
      <c r="E77" s="17">
        <f t="shared" ref="E77:E140" si="1">D77/C77*100</f>
        <v>41.659274000000003</v>
      </c>
      <c r="F77" s="8"/>
    </row>
    <row r="78" spans="1:6" ht="23.25" x14ac:dyDescent="0.25">
      <c r="A78" s="20" t="s">
        <v>136</v>
      </c>
      <c r="B78" s="21" t="s">
        <v>137</v>
      </c>
      <c r="C78" s="17">
        <v>500000</v>
      </c>
      <c r="D78" s="17">
        <v>172216.33</v>
      </c>
      <c r="E78" s="17">
        <f t="shared" si="1"/>
        <v>34.443266000000001</v>
      </c>
      <c r="F78" s="8"/>
    </row>
    <row r="79" spans="1:6" ht="23.25" x14ac:dyDescent="0.25">
      <c r="A79" s="20" t="s">
        <v>138</v>
      </c>
      <c r="B79" s="21" t="s">
        <v>139</v>
      </c>
      <c r="C79" s="17">
        <v>500000</v>
      </c>
      <c r="D79" s="17">
        <v>172216.33</v>
      </c>
      <c r="E79" s="17">
        <f t="shared" si="1"/>
        <v>34.443266000000001</v>
      </c>
      <c r="F79" s="8"/>
    </row>
    <row r="80" spans="1:6" ht="34.5" x14ac:dyDescent="0.25">
      <c r="A80" s="20" t="s">
        <v>140</v>
      </c>
      <c r="B80" s="21" t="s">
        <v>141</v>
      </c>
      <c r="C80" s="17">
        <v>500000</v>
      </c>
      <c r="D80" s="17">
        <v>172216.33</v>
      </c>
      <c r="E80" s="17">
        <f t="shared" si="1"/>
        <v>34.443266000000001</v>
      </c>
      <c r="F80" s="8"/>
    </row>
    <row r="81" spans="1:6" ht="45.75" x14ac:dyDescent="0.25">
      <c r="A81" s="20" t="s">
        <v>142</v>
      </c>
      <c r="B81" s="21" t="s">
        <v>143</v>
      </c>
      <c r="C81" s="17">
        <v>0</v>
      </c>
      <c r="D81" s="17">
        <v>36080.04</v>
      </c>
      <c r="E81" s="17">
        <v>0</v>
      </c>
      <c r="F81" s="8"/>
    </row>
    <row r="82" spans="1:6" ht="45.75" x14ac:dyDescent="0.25">
      <c r="A82" s="20" t="s">
        <v>144</v>
      </c>
      <c r="B82" s="21" t="s">
        <v>145</v>
      </c>
      <c r="C82" s="17">
        <v>0</v>
      </c>
      <c r="D82" s="17">
        <v>36080.04</v>
      </c>
      <c r="E82" s="17">
        <v>0</v>
      </c>
      <c r="F82" s="8"/>
    </row>
    <row r="83" spans="1:6" ht="57" x14ac:dyDescent="0.25">
      <c r="A83" s="20" t="s">
        <v>146</v>
      </c>
      <c r="B83" s="21" t="s">
        <v>147</v>
      </c>
      <c r="C83" s="17">
        <v>0</v>
      </c>
      <c r="D83" s="17">
        <v>36080.04</v>
      </c>
      <c r="E83" s="17">
        <v>0</v>
      </c>
      <c r="F83" s="8"/>
    </row>
    <row r="84" spans="1:6" x14ac:dyDescent="0.25">
      <c r="A84" s="20" t="s">
        <v>148</v>
      </c>
      <c r="B84" s="21" t="s">
        <v>149</v>
      </c>
      <c r="C84" s="17">
        <v>170000</v>
      </c>
      <c r="D84" s="17">
        <v>649920.85</v>
      </c>
      <c r="E84" s="17">
        <f t="shared" si="1"/>
        <v>382.30638235294117</v>
      </c>
      <c r="F84" s="8"/>
    </row>
    <row r="85" spans="1:6" ht="23.25" x14ac:dyDescent="0.25">
      <c r="A85" s="20" t="s">
        <v>150</v>
      </c>
      <c r="B85" s="21" t="s">
        <v>151</v>
      </c>
      <c r="C85" s="17">
        <v>0</v>
      </c>
      <c r="D85" s="17">
        <v>104501.36</v>
      </c>
      <c r="E85" s="17">
        <v>0</v>
      </c>
      <c r="F85" s="8"/>
    </row>
    <row r="86" spans="1:6" ht="34.5" x14ac:dyDescent="0.25">
      <c r="A86" s="20" t="s">
        <v>152</v>
      </c>
      <c r="B86" s="21" t="s">
        <v>153</v>
      </c>
      <c r="C86" s="17">
        <v>0</v>
      </c>
      <c r="D86" s="17">
        <v>3750</v>
      </c>
      <c r="E86" s="17">
        <v>0</v>
      </c>
      <c r="F86" s="8"/>
    </row>
    <row r="87" spans="1:6" ht="45.75" x14ac:dyDescent="0.25">
      <c r="A87" s="20" t="s">
        <v>154</v>
      </c>
      <c r="B87" s="21" t="s">
        <v>155</v>
      </c>
      <c r="C87" s="17">
        <v>0</v>
      </c>
      <c r="D87" s="17">
        <v>3750</v>
      </c>
      <c r="E87" s="17">
        <v>0</v>
      </c>
      <c r="F87" s="8"/>
    </row>
    <row r="88" spans="1:6" ht="45.75" x14ac:dyDescent="0.25">
      <c r="A88" s="20" t="s">
        <v>156</v>
      </c>
      <c r="B88" s="21" t="s">
        <v>157</v>
      </c>
      <c r="C88" s="17">
        <v>0</v>
      </c>
      <c r="D88" s="17">
        <v>21000</v>
      </c>
      <c r="E88" s="17">
        <v>0</v>
      </c>
      <c r="F88" s="8"/>
    </row>
    <row r="89" spans="1:6" ht="68.25" x14ac:dyDescent="0.25">
      <c r="A89" s="20" t="s">
        <v>158</v>
      </c>
      <c r="B89" s="21" t="s">
        <v>159</v>
      </c>
      <c r="C89" s="17">
        <v>0</v>
      </c>
      <c r="D89" s="17">
        <v>21000</v>
      </c>
      <c r="E89" s="17">
        <v>0</v>
      </c>
      <c r="F89" s="8"/>
    </row>
    <row r="90" spans="1:6" ht="34.5" x14ac:dyDescent="0.25">
      <c r="A90" s="20" t="s">
        <v>160</v>
      </c>
      <c r="B90" s="21" t="s">
        <v>161</v>
      </c>
      <c r="C90" s="17">
        <v>0</v>
      </c>
      <c r="D90" s="17">
        <v>16650</v>
      </c>
      <c r="E90" s="17">
        <v>0</v>
      </c>
      <c r="F90" s="8"/>
    </row>
    <row r="91" spans="1:6" ht="45.75" x14ac:dyDescent="0.25">
      <c r="A91" s="20" t="s">
        <v>162</v>
      </c>
      <c r="B91" s="21" t="s">
        <v>163</v>
      </c>
      <c r="C91" s="17">
        <v>0</v>
      </c>
      <c r="D91" s="17">
        <v>6650</v>
      </c>
      <c r="E91" s="17">
        <v>0</v>
      </c>
      <c r="F91" s="8"/>
    </row>
    <row r="92" spans="1:6" ht="45.75" x14ac:dyDescent="0.25">
      <c r="A92" s="20" t="s">
        <v>164</v>
      </c>
      <c r="B92" s="21" t="s">
        <v>165</v>
      </c>
      <c r="C92" s="17">
        <v>0</v>
      </c>
      <c r="D92" s="17">
        <v>10000</v>
      </c>
      <c r="E92" s="17">
        <v>0</v>
      </c>
      <c r="F92" s="8"/>
    </row>
    <row r="93" spans="1:6" ht="34.5" x14ac:dyDescent="0.25">
      <c r="A93" s="20" t="s">
        <v>166</v>
      </c>
      <c r="B93" s="21" t="s">
        <v>167</v>
      </c>
      <c r="C93" s="17">
        <v>0</v>
      </c>
      <c r="D93" s="17">
        <v>25000</v>
      </c>
      <c r="E93" s="17">
        <v>0</v>
      </c>
      <c r="F93" s="8"/>
    </row>
    <row r="94" spans="1:6" ht="57" x14ac:dyDescent="0.25">
      <c r="A94" s="20" t="s">
        <v>168</v>
      </c>
      <c r="B94" s="21" t="s">
        <v>169</v>
      </c>
      <c r="C94" s="17">
        <v>0</v>
      </c>
      <c r="D94" s="17">
        <v>25000</v>
      </c>
      <c r="E94" s="17">
        <v>0</v>
      </c>
      <c r="F94" s="8"/>
    </row>
    <row r="95" spans="1:6" ht="34.5" x14ac:dyDescent="0.25">
      <c r="A95" s="20" t="s">
        <v>170</v>
      </c>
      <c r="B95" s="21" t="s">
        <v>171</v>
      </c>
      <c r="C95" s="17">
        <v>0</v>
      </c>
      <c r="D95" s="17">
        <v>250</v>
      </c>
      <c r="E95" s="17">
        <v>0</v>
      </c>
      <c r="F95" s="8"/>
    </row>
    <row r="96" spans="1:6" ht="45.75" x14ac:dyDescent="0.25">
      <c r="A96" s="20" t="s">
        <v>172</v>
      </c>
      <c r="B96" s="21" t="s">
        <v>173</v>
      </c>
      <c r="C96" s="17">
        <v>0</v>
      </c>
      <c r="D96" s="17">
        <v>250</v>
      </c>
      <c r="E96" s="17">
        <v>0</v>
      </c>
      <c r="F96" s="8"/>
    </row>
    <row r="97" spans="1:6" ht="45.75" x14ac:dyDescent="0.25">
      <c r="A97" s="20" t="s">
        <v>174</v>
      </c>
      <c r="B97" s="21" t="s">
        <v>175</v>
      </c>
      <c r="C97" s="17">
        <v>0</v>
      </c>
      <c r="D97" s="17">
        <v>2750</v>
      </c>
      <c r="E97" s="17">
        <v>0</v>
      </c>
      <c r="F97" s="8"/>
    </row>
    <row r="98" spans="1:6" ht="68.25" x14ac:dyDescent="0.25">
      <c r="A98" s="20" t="s">
        <v>176</v>
      </c>
      <c r="B98" s="21" t="s">
        <v>177</v>
      </c>
      <c r="C98" s="17">
        <v>0</v>
      </c>
      <c r="D98" s="17">
        <v>2750</v>
      </c>
      <c r="E98" s="17">
        <v>0</v>
      </c>
      <c r="F98" s="8"/>
    </row>
    <row r="99" spans="1:6" ht="45.75" x14ac:dyDescent="0.25">
      <c r="A99" s="20" t="s">
        <v>178</v>
      </c>
      <c r="B99" s="21" t="s">
        <v>179</v>
      </c>
      <c r="C99" s="17">
        <v>0</v>
      </c>
      <c r="D99" s="17">
        <v>600</v>
      </c>
      <c r="E99" s="17">
        <v>0</v>
      </c>
      <c r="F99" s="8"/>
    </row>
    <row r="100" spans="1:6" ht="79.5" x14ac:dyDescent="0.25">
      <c r="A100" s="20" t="s">
        <v>180</v>
      </c>
      <c r="B100" s="21" t="s">
        <v>181</v>
      </c>
      <c r="C100" s="17">
        <v>0</v>
      </c>
      <c r="D100" s="17">
        <v>600</v>
      </c>
      <c r="E100" s="17">
        <v>0</v>
      </c>
      <c r="F100" s="8"/>
    </row>
    <row r="101" spans="1:6" ht="45.75" x14ac:dyDescent="0.25">
      <c r="A101" s="20" t="s">
        <v>182</v>
      </c>
      <c r="B101" s="21" t="s">
        <v>183</v>
      </c>
      <c r="C101" s="17">
        <v>0</v>
      </c>
      <c r="D101" s="17">
        <v>500</v>
      </c>
      <c r="E101" s="17">
        <v>0</v>
      </c>
      <c r="F101" s="8"/>
    </row>
    <row r="102" spans="1:6" ht="57" x14ac:dyDescent="0.25">
      <c r="A102" s="20" t="s">
        <v>184</v>
      </c>
      <c r="B102" s="21" t="s">
        <v>185</v>
      </c>
      <c r="C102" s="17">
        <v>0</v>
      </c>
      <c r="D102" s="17">
        <v>500</v>
      </c>
      <c r="E102" s="17">
        <v>0</v>
      </c>
      <c r="F102" s="8"/>
    </row>
    <row r="103" spans="1:6" ht="34.5" x14ac:dyDescent="0.25">
      <c r="A103" s="20" t="s">
        <v>186</v>
      </c>
      <c r="B103" s="21" t="s">
        <v>187</v>
      </c>
      <c r="C103" s="17">
        <v>0</v>
      </c>
      <c r="D103" s="17">
        <v>11150.86</v>
      </c>
      <c r="E103" s="17">
        <v>0</v>
      </c>
      <c r="F103" s="8"/>
    </row>
    <row r="104" spans="1:6" ht="57" x14ac:dyDescent="0.25">
      <c r="A104" s="20" t="s">
        <v>188</v>
      </c>
      <c r="B104" s="21" t="s">
        <v>189</v>
      </c>
      <c r="C104" s="17">
        <v>0</v>
      </c>
      <c r="D104" s="17">
        <v>11150.86</v>
      </c>
      <c r="E104" s="17">
        <v>0</v>
      </c>
      <c r="F104" s="8"/>
    </row>
    <row r="105" spans="1:6" ht="45.75" x14ac:dyDescent="0.25">
      <c r="A105" s="20" t="s">
        <v>190</v>
      </c>
      <c r="B105" s="21" t="s">
        <v>191</v>
      </c>
      <c r="C105" s="17">
        <v>0</v>
      </c>
      <c r="D105" s="17">
        <v>22850.5</v>
      </c>
      <c r="E105" s="17">
        <v>0</v>
      </c>
      <c r="F105" s="8"/>
    </row>
    <row r="106" spans="1:6" ht="57" x14ac:dyDescent="0.25">
      <c r="A106" s="20" t="s">
        <v>192</v>
      </c>
      <c r="B106" s="21" t="s">
        <v>193</v>
      </c>
      <c r="C106" s="17">
        <v>0</v>
      </c>
      <c r="D106" s="17">
        <v>22850.5</v>
      </c>
      <c r="E106" s="17">
        <v>0</v>
      </c>
      <c r="F106" s="8"/>
    </row>
    <row r="107" spans="1:6" ht="23.25" x14ac:dyDescent="0.25">
      <c r="A107" s="20" t="s">
        <v>194</v>
      </c>
      <c r="B107" s="21" t="s">
        <v>195</v>
      </c>
      <c r="C107" s="17">
        <v>170000</v>
      </c>
      <c r="D107" s="17">
        <v>20218.919999999998</v>
      </c>
      <c r="E107" s="17">
        <f t="shared" si="1"/>
        <v>11.893482352941176</v>
      </c>
      <c r="F107" s="8"/>
    </row>
    <row r="108" spans="1:6" ht="34.5" x14ac:dyDescent="0.25">
      <c r="A108" s="20" t="s">
        <v>196</v>
      </c>
      <c r="B108" s="21" t="s">
        <v>197</v>
      </c>
      <c r="C108" s="17">
        <v>170000</v>
      </c>
      <c r="D108" s="17">
        <v>20218.919999999998</v>
      </c>
      <c r="E108" s="17">
        <f t="shared" si="1"/>
        <v>11.893482352941176</v>
      </c>
      <c r="F108" s="8"/>
    </row>
    <row r="109" spans="1:6" ht="68.25" x14ac:dyDescent="0.25">
      <c r="A109" s="20" t="s">
        <v>198</v>
      </c>
      <c r="B109" s="21" t="s">
        <v>199</v>
      </c>
      <c r="C109" s="17">
        <v>0</v>
      </c>
      <c r="D109" s="17">
        <v>14122.7</v>
      </c>
      <c r="E109" s="17">
        <v>0</v>
      </c>
      <c r="F109" s="8"/>
    </row>
    <row r="110" spans="1:6" ht="34.5" x14ac:dyDescent="0.25">
      <c r="A110" s="20" t="s">
        <v>200</v>
      </c>
      <c r="B110" s="21" t="s">
        <v>201</v>
      </c>
      <c r="C110" s="17">
        <v>0</v>
      </c>
      <c r="D110" s="17">
        <v>14122.7</v>
      </c>
      <c r="E110" s="17">
        <v>0</v>
      </c>
      <c r="F110" s="8"/>
    </row>
    <row r="111" spans="1:6" ht="45.75" x14ac:dyDescent="0.25">
      <c r="A111" s="20" t="s">
        <v>202</v>
      </c>
      <c r="B111" s="21" t="s">
        <v>203</v>
      </c>
      <c r="C111" s="17">
        <v>0</v>
      </c>
      <c r="D111" s="17">
        <v>14122.7</v>
      </c>
      <c r="E111" s="17">
        <v>0</v>
      </c>
      <c r="F111" s="8"/>
    </row>
    <row r="112" spans="1:6" x14ac:dyDescent="0.25">
      <c r="A112" s="20" t="s">
        <v>204</v>
      </c>
      <c r="B112" s="21" t="s">
        <v>205</v>
      </c>
      <c r="C112" s="17">
        <v>0</v>
      </c>
      <c r="D112" s="17">
        <v>511077.87</v>
      </c>
      <c r="E112" s="17">
        <v>0</v>
      </c>
      <c r="F112" s="8"/>
    </row>
    <row r="113" spans="1:6" ht="45.75" x14ac:dyDescent="0.25">
      <c r="A113" s="20" t="s">
        <v>206</v>
      </c>
      <c r="B113" s="21" t="s">
        <v>207</v>
      </c>
      <c r="C113" s="17">
        <v>0</v>
      </c>
      <c r="D113" s="17">
        <v>511077.87</v>
      </c>
      <c r="E113" s="17">
        <v>0</v>
      </c>
      <c r="F113" s="8"/>
    </row>
    <row r="114" spans="1:6" ht="45.75" x14ac:dyDescent="0.25">
      <c r="A114" s="20" t="s">
        <v>208</v>
      </c>
      <c r="B114" s="21" t="s">
        <v>209</v>
      </c>
      <c r="C114" s="17">
        <v>0</v>
      </c>
      <c r="D114" s="17">
        <v>507961.61</v>
      </c>
      <c r="E114" s="17">
        <v>0</v>
      </c>
      <c r="F114" s="8"/>
    </row>
    <row r="115" spans="1:6" ht="45.75" x14ac:dyDescent="0.25">
      <c r="A115" s="20" t="s">
        <v>210</v>
      </c>
      <c r="B115" s="21" t="s">
        <v>211</v>
      </c>
      <c r="C115" s="17">
        <v>0</v>
      </c>
      <c r="D115" s="17">
        <v>3116.26</v>
      </c>
      <c r="E115" s="17">
        <v>0</v>
      </c>
      <c r="F115" s="8"/>
    </row>
    <row r="116" spans="1:6" x14ac:dyDescent="0.25">
      <c r="A116" s="20" t="s">
        <v>212</v>
      </c>
      <c r="B116" s="21" t="s">
        <v>213</v>
      </c>
      <c r="C116" s="17">
        <v>0</v>
      </c>
      <c r="D116" s="17">
        <v>60109.02</v>
      </c>
      <c r="E116" s="17">
        <v>0</v>
      </c>
      <c r="F116" s="8"/>
    </row>
    <row r="117" spans="1:6" x14ac:dyDescent="0.25">
      <c r="A117" s="20" t="s">
        <v>214</v>
      </c>
      <c r="B117" s="21" t="s">
        <v>215</v>
      </c>
      <c r="C117" s="17">
        <v>0</v>
      </c>
      <c r="D117" s="17">
        <v>6214.69</v>
      </c>
      <c r="E117" s="17">
        <v>0</v>
      </c>
      <c r="F117" s="8"/>
    </row>
    <row r="118" spans="1:6" x14ac:dyDescent="0.25">
      <c r="A118" s="20" t="s">
        <v>216</v>
      </c>
      <c r="B118" s="21" t="s">
        <v>217</v>
      </c>
      <c r="C118" s="17">
        <v>0</v>
      </c>
      <c r="D118" s="17">
        <v>6214.69</v>
      </c>
      <c r="E118" s="17">
        <v>0</v>
      </c>
      <c r="F118" s="8"/>
    </row>
    <row r="119" spans="1:6" x14ac:dyDescent="0.25">
      <c r="A119" s="20" t="s">
        <v>218</v>
      </c>
      <c r="B119" s="21" t="s">
        <v>219</v>
      </c>
      <c r="C119" s="17">
        <v>0</v>
      </c>
      <c r="D119" s="17">
        <v>53894.33</v>
      </c>
      <c r="E119" s="17">
        <v>0</v>
      </c>
      <c r="F119" s="8"/>
    </row>
    <row r="120" spans="1:6" x14ac:dyDescent="0.25">
      <c r="A120" s="20" t="s">
        <v>220</v>
      </c>
      <c r="B120" s="21" t="s">
        <v>221</v>
      </c>
      <c r="C120" s="17">
        <v>0</v>
      </c>
      <c r="D120" s="17">
        <v>53894.33</v>
      </c>
      <c r="E120" s="17">
        <v>0</v>
      </c>
      <c r="F120" s="8"/>
    </row>
    <row r="121" spans="1:6" x14ac:dyDescent="0.25">
      <c r="A121" s="20" t="s">
        <v>222</v>
      </c>
      <c r="B121" s="21" t="s">
        <v>223</v>
      </c>
      <c r="C121" s="17">
        <v>506765824.37</v>
      </c>
      <c r="D121" s="17">
        <v>195833104.81999999</v>
      </c>
      <c r="E121" s="17">
        <f t="shared" si="1"/>
        <v>38.643707882917191</v>
      </c>
      <c r="F121" s="8"/>
    </row>
    <row r="122" spans="1:6" ht="23.25" x14ac:dyDescent="0.25">
      <c r="A122" s="20" t="s">
        <v>224</v>
      </c>
      <c r="B122" s="21" t="s">
        <v>225</v>
      </c>
      <c r="C122" s="17">
        <v>506765824.37</v>
      </c>
      <c r="D122" s="17">
        <v>195833104.81999999</v>
      </c>
      <c r="E122" s="17">
        <f t="shared" si="1"/>
        <v>38.643707882917191</v>
      </c>
      <c r="F122" s="8"/>
    </row>
    <row r="123" spans="1:6" x14ac:dyDescent="0.25">
      <c r="A123" s="20" t="s">
        <v>226</v>
      </c>
      <c r="B123" s="21" t="s">
        <v>227</v>
      </c>
      <c r="C123" s="17">
        <v>4240760.83</v>
      </c>
      <c r="D123" s="17">
        <v>50660394.829999998</v>
      </c>
      <c r="E123" s="17">
        <f t="shared" si="1"/>
        <v>1194.6062713939941</v>
      </c>
      <c r="F123" s="8"/>
    </row>
    <row r="124" spans="1:6" ht="23.25" x14ac:dyDescent="0.25">
      <c r="A124" s="20" t="s">
        <v>228</v>
      </c>
      <c r="B124" s="21" t="s">
        <v>229</v>
      </c>
      <c r="C124" s="17">
        <v>4240760.83</v>
      </c>
      <c r="D124" s="17">
        <v>50056394.829999998</v>
      </c>
      <c r="E124" s="17">
        <f t="shared" si="1"/>
        <v>1180.3635441048912</v>
      </c>
      <c r="F124" s="8"/>
    </row>
    <row r="125" spans="1:6" ht="23.25" x14ac:dyDescent="0.25">
      <c r="A125" s="20" t="s">
        <v>230</v>
      </c>
      <c r="B125" s="21" t="s">
        <v>231</v>
      </c>
      <c r="C125" s="17">
        <v>4240760.83</v>
      </c>
      <c r="D125" s="17">
        <v>50056394.829999998</v>
      </c>
      <c r="E125" s="17">
        <f t="shared" si="1"/>
        <v>1180.3635441048912</v>
      </c>
      <c r="F125" s="8"/>
    </row>
    <row r="126" spans="1:6" ht="57" x14ac:dyDescent="0.25">
      <c r="A126" s="20" t="s">
        <v>232</v>
      </c>
      <c r="B126" s="21" t="s">
        <v>233</v>
      </c>
      <c r="C126" s="17">
        <v>0</v>
      </c>
      <c r="D126" s="17">
        <v>604000</v>
      </c>
      <c r="E126" s="17">
        <v>0</v>
      </c>
      <c r="F126" s="8"/>
    </row>
    <row r="127" spans="1:6" ht="57" x14ac:dyDescent="0.25">
      <c r="A127" s="20" t="s">
        <v>234</v>
      </c>
      <c r="B127" s="21" t="s">
        <v>235</v>
      </c>
      <c r="C127" s="17">
        <v>0</v>
      </c>
      <c r="D127" s="17">
        <v>604000</v>
      </c>
      <c r="E127" s="17">
        <v>0</v>
      </c>
      <c r="F127" s="8"/>
    </row>
    <row r="128" spans="1:6" ht="23.25" x14ac:dyDescent="0.25">
      <c r="A128" s="20" t="s">
        <v>236</v>
      </c>
      <c r="B128" s="21" t="s">
        <v>237</v>
      </c>
      <c r="C128" s="17">
        <v>245641234.06999999</v>
      </c>
      <c r="D128" s="17">
        <v>7829768.0700000003</v>
      </c>
      <c r="E128" s="17">
        <f t="shared" si="1"/>
        <v>3.1874811652219446</v>
      </c>
      <c r="F128" s="8"/>
    </row>
    <row r="129" spans="1:6" ht="23.25" x14ac:dyDescent="0.25">
      <c r="A129" s="20" t="s">
        <v>238</v>
      </c>
      <c r="B129" s="21" t="s">
        <v>239</v>
      </c>
      <c r="C129" s="17">
        <v>2943306.2</v>
      </c>
      <c r="D129" s="17">
        <v>0</v>
      </c>
      <c r="E129" s="17">
        <v>0</v>
      </c>
      <c r="F129" s="8"/>
    </row>
    <row r="130" spans="1:6" ht="23.25" x14ac:dyDescent="0.25">
      <c r="A130" s="20" t="s">
        <v>240</v>
      </c>
      <c r="B130" s="21" t="s">
        <v>241</v>
      </c>
      <c r="C130" s="17">
        <v>2943306.2</v>
      </c>
      <c r="D130" s="17">
        <v>0</v>
      </c>
      <c r="E130" s="17">
        <v>0</v>
      </c>
      <c r="F130" s="8"/>
    </row>
    <row r="131" spans="1:6" ht="45.75" x14ac:dyDescent="0.25">
      <c r="A131" s="20" t="s">
        <v>242</v>
      </c>
      <c r="B131" s="21" t="s">
        <v>243</v>
      </c>
      <c r="C131" s="17">
        <v>24545</v>
      </c>
      <c r="D131" s="17">
        <v>0</v>
      </c>
      <c r="E131" s="17">
        <v>0</v>
      </c>
      <c r="F131" s="8"/>
    </row>
    <row r="132" spans="1:6" ht="45.75" x14ac:dyDescent="0.25">
      <c r="A132" s="20" t="s">
        <v>244</v>
      </c>
      <c r="B132" s="21" t="s">
        <v>245</v>
      </c>
      <c r="C132" s="17">
        <v>24545</v>
      </c>
      <c r="D132" s="17">
        <v>0</v>
      </c>
      <c r="E132" s="17">
        <v>0</v>
      </c>
      <c r="F132" s="8"/>
    </row>
    <row r="133" spans="1:6" ht="34.5" x14ac:dyDescent="0.25">
      <c r="A133" s="20" t="s">
        <v>246</v>
      </c>
      <c r="B133" s="21" t="s">
        <v>247</v>
      </c>
      <c r="C133" s="17">
        <v>200574</v>
      </c>
      <c r="D133" s="17">
        <v>200574</v>
      </c>
      <c r="E133" s="17">
        <f t="shared" si="1"/>
        <v>100</v>
      </c>
      <c r="F133" s="8"/>
    </row>
    <row r="134" spans="1:6" ht="34.5" x14ac:dyDescent="0.25">
      <c r="A134" s="20" t="s">
        <v>248</v>
      </c>
      <c r="B134" s="21" t="s">
        <v>249</v>
      </c>
      <c r="C134" s="17">
        <v>200574</v>
      </c>
      <c r="D134" s="17">
        <v>200574</v>
      </c>
      <c r="E134" s="17">
        <f t="shared" si="1"/>
        <v>100</v>
      </c>
      <c r="F134" s="8"/>
    </row>
    <row r="135" spans="1:6" ht="23.25" x14ac:dyDescent="0.25">
      <c r="A135" s="20" t="s">
        <v>250</v>
      </c>
      <c r="B135" s="21" t="s">
        <v>251</v>
      </c>
      <c r="C135" s="17">
        <v>5880045.5800000001</v>
      </c>
      <c r="D135" s="17">
        <v>0</v>
      </c>
      <c r="E135" s="17">
        <v>0</v>
      </c>
      <c r="F135" s="8"/>
    </row>
    <row r="136" spans="1:6" ht="23.25" x14ac:dyDescent="0.25">
      <c r="A136" s="20" t="s">
        <v>252</v>
      </c>
      <c r="B136" s="21" t="s">
        <v>253</v>
      </c>
      <c r="C136" s="17">
        <v>5880045.5800000001</v>
      </c>
      <c r="D136" s="17">
        <v>0</v>
      </c>
      <c r="E136" s="17">
        <v>0</v>
      </c>
      <c r="F136" s="8"/>
    </row>
    <row r="137" spans="1:6" x14ac:dyDescent="0.25">
      <c r="A137" s="20" t="s">
        <v>254</v>
      </c>
      <c r="B137" s="21" t="s">
        <v>255</v>
      </c>
      <c r="C137" s="17">
        <v>236592763.28999999</v>
      </c>
      <c r="D137" s="17">
        <v>7629194.0700000003</v>
      </c>
      <c r="E137" s="17">
        <f t="shared" si="1"/>
        <v>3.224610070025105</v>
      </c>
      <c r="F137" s="8"/>
    </row>
    <row r="138" spans="1:6" x14ac:dyDescent="0.25">
      <c r="A138" s="20" t="s">
        <v>256</v>
      </c>
      <c r="B138" s="21" t="s">
        <v>257</v>
      </c>
      <c r="C138" s="17">
        <v>236592763.28999999</v>
      </c>
      <c r="D138" s="17">
        <v>7629194.0700000003</v>
      </c>
      <c r="E138" s="17">
        <f t="shared" si="1"/>
        <v>3.224610070025105</v>
      </c>
      <c r="F138" s="8"/>
    </row>
    <row r="139" spans="1:6" x14ac:dyDescent="0.25">
      <c r="A139" s="20" t="s">
        <v>258</v>
      </c>
      <c r="B139" s="21" t="s">
        <v>259</v>
      </c>
      <c r="C139" s="17">
        <v>256883829.47</v>
      </c>
      <c r="D139" s="17">
        <v>134609025.91999999</v>
      </c>
      <c r="E139" s="17">
        <f t="shared" si="1"/>
        <v>52.40073935277433</v>
      </c>
      <c r="F139" s="8"/>
    </row>
    <row r="140" spans="1:6" ht="23.25" x14ac:dyDescent="0.25">
      <c r="A140" s="20" t="s">
        <v>260</v>
      </c>
      <c r="B140" s="21" t="s">
        <v>261</v>
      </c>
      <c r="C140" s="17">
        <v>249403275.47</v>
      </c>
      <c r="D140" s="17">
        <v>132788350.16</v>
      </c>
      <c r="E140" s="17">
        <f t="shared" si="1"/>
        <v>53.242424306481382</v>
      </c>
      <c r="F140" s="8"/>
    </row>
    <row r="141" spans="1:6" ht="23.25" x14ac:dyDescent="0.25">
      <c r="A141" s="20" t="s">
        <v>262</v>
      </c>
      <c r="B141" s="21" t="s">
        <v>263</v>
      </c>
      <c r="C141" s="17">
        <v>249403275.47</v>
      </c>
      <c r="D141" s="17">
        <v>132788350.16</v>
      </c>
      <c r="E141" s="17">
        <f t="shared" ref="E141:E149" si="2">D141/C141*100</f>
        <v>53.242424306481382</v>
      </c>
      <c r="F141" s="8"/>
    </row>
    <row r="142" spans="1:6" ht="45.75" x14ac:dyDescent="0.25">
      <c r="A142" s="20" t="s">
        <v>264</v>
      </c>
      <c r="B142" s="21" t="s">
        <v>265</v>
      </c>
      <c r="C142" s="17">
        <v>4590966</v>
      </c>
      <c r="D142" s="17">
        <v>859106.84</v>
      </c>
      <c r="E142" s="17">
        <f t="shared" si="2"/>
        <v>18.712986330110045</v>
      </c>
      <c r="F142" s="8"/>
    </row>
    <row r="143" spans="1:6" ht="45.75" x14ac:dyDescent="0.25">
      <c r="A143" s="20" t="s">
        <v>266</v>
      </c>
      <c r="B143" s="21" t="s">
        <v>267</v>
      </c>
      <c r="C143" s="17">
        <v>4590966</v>
      </c>
      <c r="D143" s="17">
        <v>859106.84</v>
      </c>
      <c r="E143" s="17">
        <f t="shared" si="2"/>
        <v>18.712986330110045</v>
      </c>
      <c r="F143" s="8"/>
    </row>
    <row r="144" spans="1:6" ht="34.5" x14ac:dyDescent="0.25">
      <c r="A144" s="20" t="s">
        <v>268</v>
      </c>
      <c r="B144" s="21" t="s">
        <v>269</v>
      </c>
      <c r="C144" s="17">
        <v>23057</v>
      </c>
      <c r="D144" s="17">
        <v>0</v>
      </c>
      <c r="E144" s="17">
        <v>0</v>
      </c>
      <c r="F144" s="8"/>
    </row>
    <row r="145" spans="1:6" ht="34.5" x14ac:dyDescent="0.25">
      <c r="A145" s="20" t="s">
        <v>270</v>
      </c>
      <c r="B145" s="21" t="s">
        <v>271</v>
      </c>
      <c r="C145" s="17">
        <v>23057</v>
      </c>
      <c r="D145" s="17">
        <v>0</v>
      </c>
      <c r="E145" s="17">
        <v>0</v>
      </c>
      <c r="F145" s="8"/>
    </row>
    <row r="146" spans="1:6" ht="23.25" x14ac:dyDescent="0.25">
      <c r="A146" s="20" t="s">
        <v>272</v>
      </c>
      <c r="B146" s="21" t="s">
        <v>273</v>
      </c>
      <c r="C146" s="17">
        <v>675971</v>
      </c>
      <c r="D146" s="17">
        <v>179114.79</v>
      </c>
      <c r="E146" s="17">
        <f t="shared" si="2"/>
        <v>26.497407433159115</v>
      </c>
      <c r="F146" s="8"/>
    </row>
    <row r="147" spans="1:6" ht="34.5" x14ac:dyDescent="0.25">
      <c r="A147" s="20" t="s">
        <v>274</v>
      </c>
      <c r="B147" s="21" t="s">
        <v>275</v>
      </c>
      <c r="C147" s="17">
        <v>675971</v>
      </c>
      <c r="D147" s="17">
        <v>179114.79</v>
      </c>
      <c r="E147" s="17">
        <f t="shared" si="2"/>
        <v>26.497407433159115</v>
      </c>
      <c r="F147" s="8"/>
    </row>
    <row r="148" spans="1:6" ht="23.25" x14ac:dyDescent="0.25">
      <c r="A148" s="20" t="s">
        <v>276</v>
      </c>
      <c r="B148" s="21" t="s">
        <v>277</v>
      </c>
      <c r="C148" s="17">
        <v>2190560</v>
      </c>
      <c r="D148" s="17">
        <v>782454.13</v>
      </c>
      <c r="E148" s="17">
        <f t="shared" si="2"/>
        <v>35.719365367759842</v>
      </c>
      <c r="F148" s="8"/>
    </row>
    <row r="149" spans="1:6" ht="23.25" x14ac:dyDescent="0.25">
      <c r="A149" s="20" t="s">
        <v>278</v>
      </c>
      <c r="B149" s="21" t="s">
        <v>279</v>
      </c>
      <c r="C149" s="17">
        <v>2190560</v>
      </c>
      <c r="D149" s="17">
        <v>782454.13</v>
      </c>
      <c r="E149" s="17">
        <f t="shared" si="2"/>
        <v>35.719365367759842</v>
      </c>
      <c r="F149" s="8"/>
    </row>
    <row r="150" spans="1:6" x14ac:dyDescent="0.25">
      <c r="A150" s="20" t="s">
        <v>280</v>
      </c>
      <c r="B150" s="21" t="s">
        <v>281</v>
      </c>
      <c r="C150" s="17">
        <v>0</v>
      </c>
      <c r="D150" s="17">
        <v>2733916</v>
      </c>
      <c r="E150" s="17">
        <v>0</v>
      </c>
      <c r="F150" s="8"/>
    </row>
    <row r="151" spans="1:6" x14ac:dyDescent="0.25">
      <c r="A151" s="20" t="s">
        <v>282</v>
      </c>
      <c r="B151" s="21" t="s">
        <v>283</v>
      </c>
      <c r="C151" s="17">
        <v>0</v>
      </c>
      <c r="D151" s="17">
        <v>2733916</v>
      </c>
      <c r="E151" s="17">
        <v>0</v>
      </c>
      <c r="F151" s="8"/>
    </row>
    <row r="152" spans="1:6" ht="24" thickBot="1" x14ac:dyDescent="0.3">
      <c r="A152" s="20" t="s">
        <v>284</v>
      </c>
      <c r="B152" s="21" t="s">
        <v>285</v>
      </c>
      <c r="C152" s="17">
        <v>0</v>
      </c>
      <c r="D152" s="17">
        <v>2733916</v>
      </c>
      <c r="E152" s="17">
        <v>0</v>
      </c>
      <c r="F152" s="8"/>
    </row>
    <row r="153" spans="1:6" ht="12.95" customHeight="1" x14ac:dyDescent="0.25">
      <c r="A153" s="9"/>
      <c r="B153" s="11"/>
      <c r="C153" s="11"/>
      <c r="D153" s="11"/>
      <c r="E153" s="11"/>
      <c r="F153" s="3"/>
    </row>
    <row r="154" spans="1:6" ht="12.95" customHeight="1" x14ac:dyDescent="0.25">
      <c r="A154" s="9"/>
      <c r="B154" s="9"/>
      <c r="C154" s="12"/>
      <c r="D154" s="12"/>
      <c r="E154" s="12"/>
      <c r="F154" s="3"/>
    </row>
  </sheetData>
  <mergeCells count="13">
    <mergeCell ref="C9:C10"/>
    <mergeCell ref="D9:D10"/>
    <mergeCell ref="E9:E10"/>
    <mergeCell ref="A9:A10"/>
    <mergeCell ref="B1:C2"/>
    <mergeCell ref="B4:C4"/>
    <mergeCell ref="B9:B10"/>
    <mergeCell ref="D1:E1"/>
    <mergeCell ref="D2:E2"/>
    <mergeCell ref="D3:E3"/>
    <mergeCell ref="D4:E4"/>
    <mergeCell ref="A6:E6"/>
    <mergeCell ref="B8:C8"/>
  </mergeCells>
  <pageMargins left="0.98425196850393704" right="0.39370078740157483" top="0.59055118110236227" bottom="0.59055118110236227" header="0" footer="0"/>
  <pageSetup paperSize="9" scale="70" fitToWidth="2" fitToHeight="0" orientation="portrait" r:id="rId1"/>
  <headerFooter>
    <evenFooter>&amp;R&amp;D СТР. &amp;P</evenFooter>
  </headerFooter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2593618-7203-4808-ACD9-478F4EF71E0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Пользователь Windows</cp:lastModifiedBy>
  <cp:lastPrinted>2020-07-14T07:33:57Z</cp:lastPrinted>
  <dcterms:created xsi:type="dcterms:W3CDTF">2020-07-10T02:48:26Z</dcterms:created>
  <dcterms:modified xsi:type="dcterms:W3CDTF">2020-07-16T23:05:10Z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_20024_0503317M_M_06.2020...xlsx</vt:lpwstr>
  </property>
  <property fmtid="{D5CDD505-2E9C-101B-9397-08002B2CF9AE}" pid="3" name="Название отчета">
    <vt:lpwstr>_20024_0503317M_M_06.2020...xlsx</vt:lpwstr>
  </property>
  <property fmtid="{D5CDD505-2E9C-101B-9397-08002B2CF9AE}" pid="4" name="Версия клиента">
    <vt:lpwstr>19.2.3.32029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